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9" i="1"/>
  <c r="E15"/>
  <c r="F29"/>
  <c r="F15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<sst xmlns="http://schemas.openxmlformats.org/spreadsheetml/2006/main" count="52" uniqueCount="38">
  <si>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</si>
  <si>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</si>
  <si>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</si>
  <si>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</si>
  <si>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</si>
  <si>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</si>
  <si>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</si>
  <si>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</si>
  <si>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</si>
  <si>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</si>
  <si>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</si>
  <si>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</si>
  <si>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</si>
  <si>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</si>
  <si>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</si>
  <si>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</si>
  <si>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</si>
  <si>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</si>
  <si>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</si>
  <si>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</si>
  <si>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</si>
  <si>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</si>
  <si>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>фрукт</t>
  </si>
  <si>
    <t xml:space="preserve">Чай с сахаром </t>
  </si>
  <si>
    <t xml:space="preserve">Яблоко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</si>
  <si>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</si>
  <si>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</si>
  <si>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</si>
  <si>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</si>
  <si>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</si>
  <si>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</si>
  <si>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</si>
  <si>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</si>
  <si>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</si>
  <si>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</si>
  <si>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186/637</t>
  </si>
  <si>
    <t>Суп с вермишелью и картофелем и кур.филе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</si>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</sst>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32" xfId="20" applyNumberFormat="1" applyFont="1" applyFill="1" applyBorder="1" applyAlignment="1">
      <alignment horizontal="left" vertical="top" wrapText="1"/>
    </xf>
    <xf numFmtId="2" fontId="23" fillId="2" borderId="15" xfId="20" applyNumberFormat="1" applyFont="1" applyFill="1" applyBorder="1" applyAlignment="1">
      <alignment horizontal="center" vertical="top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16" xfId="20" applyNumberFormat="1" applyFont="1" applyFill="1" applyBorder="1" applyAlignment="1">
      <alignment horizontal="center" vertical="top"/>
    </xf>
    <xf numFmtId="0" fontId="23" fillId="2" borderId="26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10" xfId="20" applyNumberFormat="1" applyFont="1" applyFill="1" applyBorder="1" applyAlignment="1">
      <alignment horizontal="center" vertical="top"/>
    </xf>
    <xf numFmtId="0" fontId="23" fillId="2" borderId="23" xfId="20" applyNumberFormat="1" applyFont="1" applyFill="1" applyBorder="1" applyAlignment="1">
      <alignment horizontal="left" vertical="top" wrapText="1"/>
    </xf>
    <xf numFmtId="2" fontId="23" fillId="2" borderId="24" xfId="20" applyNumberFormat="1" applyFont="1" applyFill="1" applyBorder="1" applyAlignment="1">
      <alignment horizontal="center" vertical="top"/>
    </xf>
    <xf numFmtId="1" fontId="23" fillId="2" borderId="24" xfId="20" applyNumberFormat="1" applyFont="1" applyFill="1" applyBorder="1" applyAlignment="1">
      <alignment horizontal="center" vertical="top"/>
    </xf>
    <xf numFmtId="0" fontId="23" fillId="2" borderId="31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center" vertical="top"/>
    </xf>
    <xf numFmtId="2" fontId="23" fillId="2" borderId="24" xfId="4" applyNumberFormat="1" applyFont="1" applyFill="1" applyBorder="1" applyAlignment="1">
      <alignment horizontal="center" vertical="center"/>
    </xf>
    <xf numFmtId="164" fontId="23" fillId="2" borderId="24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8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2" fontId="23" fillId="2" borderId="20" xfId="21" applyNumberFormat="1" applyFont="1" applyFill="1" applyBorder="1" applyAlignment="1">
      <alignment horizontal="center" vertical="top"/>
    </xf>
    <xf numFmtId="0" fontId="23" fillId="2" borderId="29" xfId="2" applyNumberFormat="1" applyFont="1" applyFill="1" applyBorder="1" applyAlignment="1">
      <alignment horizontal="left" vertical="top" wrapText="1"/>
    </xf>
    <xf numFmtId="1" fontId="23" fillId="2" borderId="24" xfId="20" applyNumberFormat="1" applyFont="1" applyFill="1" applyBorder="1" applyAlignment="1">
      <alignment horizontal="center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2" fontId="23" fillId="2" borderId="7" xfId="20" applyNumberFormat="1" applyFont="1" applyFill="1" applyBorder="1" applyAlignment="1">
      <alignment horizontal="center" vertical="top"/>
    </xf>
    <xf numFmtId="0" fontId="21" fillId="2" borderId="27" xfId="0" applyFont="1" applyFill="1" applyBorder="1"/>
    <xf numFmtId="0" fontId="24" fillId="2" borderId="17" xfId="0" applyFont="1" applyFill="1" applyBorder="1" applyProtection="1">
      <protection locked="0"/>
    </xf>
    <xf numFmtId="0" fontId="23" fillId="2" borderId="17" xfId="2" applyNumberFormat="1" applyFont="1" applyFill="1" applyBorder="1" applyAlignment="1">
      <alignment horizontal="left" vertical="top" wrapText="1"/>
    </xf>
    <xf numFmtId="2" fontId="24" fillId="2" borderId="17" xfId="0" applyNumberFormat="1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>
      <alignment horizontal="center" vertical="center"/>
    </xf>
    <xf numFmtId="0" fontId="23" fillId="2" borderId="5" xfId="20" applyNumberFormat="1" applyFont="1" applyFill="1" applyBorder="1" applyAlignment="1">
      <alignment horizontal="center" vertical="top"/>
    </xf>
    <xf numFmtId="2" fontId="23" fillId="2" borderId="5" xfId="4" applyNumberFormat="1" applyFont="1" applyFill="1" applyBorder="1" applyAlignment="1">
      <alignment horizontal="center" vertical="center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1" fontId="23" fillId="2" borderId="9" xfId="20" applyNumberFormat="1" applyFont="1" applyFill="1" applyBorder="1" applyAlignment="1">
      <alignment horizontal="center" vertical="top"/>
    </xf>
    <xf numFmtId="2" fontId="23" fillId="2" borderId="17" xfId="4" applyNumberFormat="1" applyFont="1" applyFill="1" applyBorder="1" applyAlignment="1">
      <alignment horizontal="center" vertical="center"/>
    </xf>
    <xf numFmtId="0" fontId="23" fillId="2" borderId="35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21" xfId="21" applyNumberFormat="1" applyFont="1" applyFill="1" applyBorder="1" applyAlignment="1">
      <alignment horizontal="center" vertical="top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1" fontId="23" fillId="2" borderId="15" xfId="20" applyNumberFormat="1" applyFont="1" applyFill="1" applyBorder="1" applyAlignment="1">
      <alignment horizontal="center" vertical="top"/>
    </xf>
    <xf numFmtId="1" fontId="23" fillId="2" borderId="15" xfId="20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64" fontId="23" fillId="2" borderId="15" xfId="20" applyNumberFormat="1" applyFont="1" applyFill="1" applyBorder="1" applyAlignment="1">
      <alignment horizontal="center" vertical="top"/>
    </xf>
    <xf numFmtId="1" fontId="23" fillId="2" borderId="17" xfId="2" applyNumberFormat="1" applyFont="1" applyFill="1" applyBorder="1" applyAlignment="1">
      <alignment horizontal="center" vertical="top" wrapText="1"/>
    </xf>
    <xf numFmtId="1" fontId="23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3" fillId="2" borderId="21" xfId="21" applyNumberFormat="1" applyFont="1" applyFill="1" applyBorder="1" applyAlignment="1">
      <alignment horizontal="center" vertical="top"/>
    </xf>
    <xf numFmtId="0" fontId="23" fillId="2" borderId="33" xfId="2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завтраки 1-4 класс" xfId="2"/>
    <cellStyle name="Обычный_Лист1" xfId="4"/>
    <cellStyle name="Обычный_шв стол 1-4 кл завт(5)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zoomScaleNormal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5" t="s">
        <v>19</v>
      </c>
      <c r="C1" s="96"/>
      <c r="D1" s="97"/>
      <c r="E1" t="s">
        <v>18</v>
      </c>
      <c r="F1" s="8"/>
      <c r="G1" s="18"/>
      <c r="I1" t="s">
        <v>1</v>
      </c>
      <c r="J1" s="7">
        <v>45288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 t="s">
        <v>14</v>
      </c>
      <c r="C4" s="20">
        <v>100</v>
      </c>
      <c r="D4" s="94" t="s">
        <v>37</v>
      </c>
      <c r="E4" s="67">
        <v>60</v>
      </c>
      <c r="F4" s="101">
        <v>7.13</v>
      </c>
      <c r="G4" s="23">
        <v>75.55</v>
      </c>
      <c r="H4" s="23">
        <v>0.74</v>
      </c>
      <c r="I4" s="23">
        <v>6.08</v>
      </c>
      <c r="J4" s="23">
        <v>4.37</v>
      </c>
    </row>
    <row r="5" spans="1:10" ht="15.75" thickBot="1">
      <c r="A5" s="2"/>
      <c r="B5" s="68"/>
      <c r="C5" s="24">
        <v>79</v>
      </c>
      <c r="D5" s="36" t="s">
        <v>27</v>
      </c>
      <c r="E5" s="69">
        <v>60</v>
      </c>
      <c r="F5" s="102"/>
      <c r="G5" s="30">
        <v>53.22</v>
      </c>
      <c r="H5" s="30">
        <v>0.93</v>
      </c>
      <c r="I5" s="30">
        <v>3.05</v>
      </c>
      <c r="J5" s="32">
        <v>5.63</v>
      </c>
    </row>
    <row r="6" spans="1:10">
      <c r="A6" s="2"/>
      <c r="B6" s="98" t="s">
        <v>33</v>
      </c>
      <c r="C6" s="20">
        <v>510</v>
      </c>
      <c r="D6" s="27" t="s">
        <v>28</v>
      </c>
      <c r="E6" s="67">
        <v>90</v>
      </c>
      <c r="F6" s="101">
        <v>31.46</v>
      </c>
      <c r="G6" s="23">
        <v>175.73</v>
      </c>
      <c r="H6" s="23">
        <v>11.54</v>
      </c>
      <c r="I6" s="23">
        <v>7.97</v>
      </c>
      <c r="J6" s="28">
        <v>13.98</v>
      </c>
    </row>
    <row r="7" spans="1:10" ht="15.75" thickBot="1">
      <c r="A7" s="2"/>
      <c r="B7" s="105"/>
      <c r="C7" s="24">
        <v>508</v>
      </c>
      <c r="D7" s="29" t="s">
        <v>29</v>
      </c>
      <c r="E7" s="69">
        <v>90</v>
      </c>
      <c r="F7" s="102"/>
      <c r="G7" s="30">
        <v>116.49</v>
      </c>
      <c r="H7" s="31">
        <v>11.6</v>
      </c>
      <c r="I7" s="30">
        <v>5.18</v>
      </c>
      <c r="J7" s="32">
        <v>4.4400000000000004</v>
      </c>
    </row>
    <row r="8" spans="1:10">
      <c r="A8" s="2"/>
      <c r="B8" s="98" t="s">
        <v>34</v>
      </c>
      <c r="C8" s="20">
        <v>694</v>
      </c>
      <c r="D8" s="21" t="s">
        <v>30</v>
      </c>
      <c r="E8" s="67">
        <v>150</v>
      </c>
      <c r="F8" s="106">
        <v>15.67</v>
      </c>
      <c r="G8" s="23">
        <v>151.07</v>
      </c>
      <c r="H8" s="23">
        <v>3.29</v>
      </c>
      <c r="I8" s="23">
        <v>4.88</v>
      </c>
      <c r="J8" s="20">
        <v>22</v>
      </c>
    </row>
    <row r="9" spans="1:10" ht="15.75" thickBot="1">
      <c r="A9" s="2"/>
      <c r="B9" s="105"/>
      <c r="C9" s="24">
        <v>682</v>
      </c>
      <c r="D9" s="36" t="s">
        <v>31</v>
      </c>
      <c r="E9" s="69">
        <v>150</v>
      </c>
      <c r="F9" s="107"/>
      <c r="G9" s="30">
        <v>228.69</v>
      </c>
      <c r="H9" s="30">
        <v>3.81</v>
      </c>
      <c r="I9" s="30">
        <v>5.43</v>
      </c>
      <c r="J9" s="32">
        <v>38.61</v>
      </c>
    </row>
    <row r="10" spans="1:10">
      <c r="A10" s="2"/>
      <c r="B10" s="98" t="s">
        <v>11</v>
      </c>
      <c r="C10" s="20">
        <v>943</v>
      </c>
      <c r="D10" s="21" t="s">
        <v>23</v>
      </c>
      <c r="E10" s="67">
        <v>200</v>
      </c>
      <c r="F10" s="101">
        <v>4.95</v>
      </c>
      <c r="G10" s="23">
        <v>56.85</v>
      </c>
      <c r="H10" s="37">
        <v>0.2</v>
      </c>
      <c r="I10" s="23">
        <v>0.05</v>
      </c>
      <c r="J10" s="28">
        <v>15.01</v>
      </c>
    </row>
    <row r="11" spans="1:10">
      <c r="A11" s="2"/>
      <c r="B11" s="99"/>
      <c r="C11" s="38">
        <v>868</v>
      </c>
      <c r="D11" s="39" t="s">
        <v>32</v>
      </c>
      <c r="E11" s="22">
        <v>200</v>
      </c>
      <c r="F11" s="103"/>
      <c r="G11" s="40">
        <v>115.6</v>
      </c>
      <c r="H11" s="41">
        <v>0.44</v>
      </c>
      <c r="I11" s="42"/>
      <c r="J11" s="70">
        <v>31.76</v>
      </c>
    </row>
    <row r="12" spans="1:10" ht="15.75" thickBot="1">
      <c r="A12" s="2"/>
      <c r="B12" s="100"/>
      <c r="C12" s="24">
        <v>944</v>
      </c>
      <c r="D12" s="36" t="s">
        <v>25</v>
      </c>
      <c r="E12" s="69">
        <v>207</v>
      </c>
      <c r="F12" s="104"/>
      <c r="G12" s="30">
        <v>59.23</v>
      </c>
      <c r="H12" s="30">
        <v>0.26</v>
      </c>
      <c r="I12" s="30">
        <v>0.06</v>
      </c>
      <c r="J12" s="32">
        <v>15.22</v>
      </c>
    </row>
    <row r="13" spans="1:10">
      <c r="A13" s="2"/>
      <c r="B13" s="75" t="s">
        <v>17</v>
      </c>
      <c r="C13" s="76"/>
      <c r="D13" s="21" t="s">
        <v>26</v>
      </c>
      <c r="E13" s="67">
        <v>20</v>
      </c>
      <c r="F13" s="77">
        <v>1.68</v>
      </c>
      <c r="G13" s="37">
        <v>36.200000000000003</v>
      </c>
      <c r="H13" s="23">
        <v>1.32</v>
      </c>
      <c r="I13" s="23">
        <v>0.24</v>
      </c>
      <c r="J13" s="20">
        <v>9</v>
      </c>
    </row>
    <row r="14" spans="1:10" ht="15.75" thickBot="1">
      <c r="A14" s="2"/>
      <c r="B14" s="78" t="s">
        <v>22</v>
      </c>
      <c r="C14" s="79">
        <v>338</v>
      </c>
      <c r="D14" s="36" t="s">
        <v>24</v>
      </c>
      <c r="E14" s="69">
        <v>100</v>
      </c>
      <c r="F14" s="80">
        <v>12.67</v>
      </c>
      <c r="G14" s="79">
        <v>47</v>
      </c>
      <c r="H14" s="31">
        <v>0.4</v>
      </c>
      <c r="I14" s="30">
        <v>0.12</v>
      </c>
      <c r="J14" s="32">
        <v>13.81</v>
      </c>
    </row>
    <row r="15" spans="1:10" ht="15.75" thickBot="1">
      <c r="A15" s="3"/>
      <c r="B15" s="71"/>
      <c r="C15" s="72"/>
      <c r="D15" s="73"/>
      <c r="E15" s="89">
        <f>E5+E6+E9+E12+E13+E14</f>
        <v>627</v>
      </c>
      <c r="F15" s="74">
        <f>SUM(F4:F14)</f>
        <v>73.56</v>
      </c>
      <c r="G15" s="91">
        <v>597.19999999999993</v>
      </c>
      <c r="H15" s="91">
        <v>18.010000000000002</v>
      </c>
      <c r="I15" s="91">
        <v>14.02</v>
      </c>
      <c r="J15" s="92">
        <v>99.04</v>
      </c>
    </row>
    <row r="16" spans="1:10">
      <c r="A16" s="1" t="s">
        <v>12</v>
      </c>
      <c r="B16" s="12" t="s">
        <v>16</v>
      </c>
      <c r="C16" s="48"/>
      <c r="D16" s="49"/>
      <c r="E16" s="49"/>
      <c r="F16" s="50"/>
      <c r="G16" s="51"/>
      <c r="H16" s="51"/>
      <c r="I16" s="51"/>
      <c r="J16" s="52"/>
    </row>
    <row r="17" spans="1:10">
      <c r="A17" s="2"/>
      <c r="B17" s="13"/>
      <c r="C17" s="53"/>
      <c r="D17" s="54"/>
      <c r="E17" s="55"/>
      <c r="F17" s="56"/>
      <c r="G17" s="56"/>
      <c r="H17" s="56"/>
      <c r="I17" s="56"/>
      <c r="J17" s="57"/>
    </row>
    <row r="18" spans="1:10" ht="15.75" thickBot="1">
      <c r="A18" s="3"/>
      <c r="B18" s="14"/>
      <c r="C18" s="58"/>
      <c r="D18" s="59"/>
      <c r="E18" s="60"/>
      <c r="F18" s="61"/>
      <c r="G18" s="61"/>
      <c r="H18" s="61"/>
      <c r="I18" s="61"/>
      <c r="J18" s="62"/>
    </row>
    <row r="19" spans="1:10" ht="15.75" thickBot="1">
      <c r="A19" s="2" t="s">
        <v>13</v>
      </c>
      <c r="B19" s="15" t="s">
        <v>15</v>
      </c>
      <c r="C19" s="93" t="s">
        <v>35</v>
      </c>
      <c r="D19" s="81" t="s">
        <v>36</v>
      </c>
      <c r="E19" s="82">
        <v>210</v>
      </c>
      <c r="F19" s="63">
        <v>7.05</v>
      </c>
      <c r="G19" s="64">
        <v>120.43</v>
      </c>
      <c r="H19" s="64">
        <v>4.43</v>
      </c>
      <c r="I19" s="64">
        <v>4.5999999999999996</v>
      </c>
      <c r="J19" s="83">
        <v>15.13</v>
      </c>
    </row>
    <row r="20" spans="1:10">
      <c r="A20" s="17"/>
      <c r="B20" s="98" t="s">
        <v>33</v>
      </c>
      <c r="C20" s="20">
        <v>510</v>
      </c>
      <c r="D20" s="21" t="s">
        <v>28</v>
      </c>
      <c r="E20" s="67">
        <v>90</v>
      </c>
      <c r="F20" s="101">
        <v>31.1</v>
      </c>
      <c r="G20" s="23">
        <v>175.73</v>
      </c>
      <c r="H20" s="23">
        <v>11.54</v>
      </c>
      <c r="I20" s="23">
        <v>7.97</v>
      </c>
      <c r="J20" s="28">
        <v>13.98</v>
      </c>
    </row>
    <row r="21" spans="1:10" ht="15.75" thickBot="1">
      <c r="A21" s="17"/>
      <c r="B21" s="105"/>
      <c r="C21" s="24">
        <v>508</v>
      </c>
      <c r="D21" s="36" t="s">
        <v>29</v>
      </c>
      <c r="E21" s="69">
        <v>90</v>
      </c>
      <c r="F21" s="102"/>
      <c r="G21" s="30">
        <v>116.49</v>
      </c>
      <c r="H21" s="31">
        <v>11.6</v>
      </c>
      <c r="I21" s="30">
        <v>5.18</v>
      </c>
      <c r="J21" s="32">
        <v>4.4400000000000004</v>
      </c>
    </row>
    <row r="22" spans="1:10">
      <c r="A22" s="2"/>
      <c r="B22" s="98" t="s">
        <v>34</v>
      </c>
      <c r="C22" s="20">
        <v>694</v>
      </c>
      <c r="D22" s="21" t="s">
        <v>30</v>
      </c>
      <c r="E22" s="67">
        <v>150</v>
      </c>
      <c r="F22" s="106">
        <v>15.49</v>
      </c>
      <c r="G22" s="23">
        <v>151.07</v>
      </c>
      <c r="H22" s="23">
        <v>3.29</v>
      </c>
      <c r="I22" s="23">
        <v>4.88</v>
      </c>
      <c r="J22" s="20">
        <v>22</v>
      </c>
    </row>
    <row r="23" spans="1:10" ht="15.75" thickBot="1">
      <c r="A23" s="2"/>
      <c r="B23" s="105"/>
      <c r="C23" s="24">
        <v>682</v>
      </c>
      <c r="D23" s="36" t="s">
        <v>31</v>
      </c>
      <c r="E23" s="69">
        <v>150</v>
      </c>
      <c r="F23" s="107"/>
      <c r="G23" s="30">
        <v>228.69</v>
      </c>
      <c r="H23" s="30">
        <v>3.81</v>
      </c>
      <c r="I23" s="30">
        <v>5.43</v>
      </c>
      <c r="J23" s="32">
        <v>38.61</v>
      </c>
    </row>
    <row r="24" spans="1:10">
      <c r="A24" s="2"/>
      <c r="B24" s="98" t="s">
        <v>11</v>
      </c>
      <c r="C24" s="20">
        <v>943</v>
      </c>
      <c r="D24" s="21" t="s">
        <v>23</v>
      </c>
      <c r="E24" s="67">
        <v>200</v>
      </c>
      <c r="F24" s="101">
        <v>4.9000000000000004</v>
      </c>
      <c r="G24" s="23">
        <v>56.85</v>
      </c>
      <c r="H24" s="37">
        <v>0.2</v>
      </c>
      <c r="I24" s="23">
        <v>0.05</v>
      </c>
      <c r="J24" s="28">
        <v>15.01</v>
      </c>
    </row>
    <row r="25" spans="1:10">
      <c r="A25" s="2"/>
      <c r="B25" s="99"/>
      <c r="C25" s="38">
        <v>868</v>
      </c>
      <c r="D25" s="39" t="s">
        <v>32</v>
      </c>
      <c r="E25" s="22">
        <v>200</v>
      </c>
      <c r="F25" s="103"/>
      <c r="G25" s="40">
        <v>115.6</v>
      </c>
      <c r="H25" s="41">
        <v>0.44</v>
      </c>
      <c r="I25" s="42"/>
      <c r="J25" s="70">
        <v>31.76</v>
      </c>
    </row>
    <row r="26" spans="1:10" ht="15.75" thickBot="1">
      <c r="A26" s="2"/>
      <c r="B26" s="100"/>
      <c r="C26" s="24">
        <v>944</v>
      </c>
      <c r="D26" s="36" t="s">
        <v>25</v>
      </c>
      <c r="E26" s="69">
        <v>207</v>
      </c>
      <c r="F26" s="104"/>
      <c r="G26" s="30">
        <v>59.23</v>
      </c>
      <c r="H26" s="30">
        <v>0.26</v>
      </c>
      <c r="I26" s="30">
        <v>0.06</v>
      </c>
      <c r="J26" s="32">
        <v>15.22</v>
      </c>
    </row>
    <row r="27" spans="1:10">
      <c r="A27" s="2"/>
      <c r="B27" s="16" t="s">
        <v>17</v>
      </c>
      <c r="C27" s="43"/>
      <c r="D27" s="33" t="s">
        <v>26</v>
      </c>
      <c r="E27" s="66">
        <v>20</v>
      </c>
      <c r="F27" s="44">
        <v>2.4900000000000002</v>
      </c>
      <c r="G27" s="45">
        <v>36.200000000000003</v>
      </c>
      <c r="H27" s="34">
        <v>1.32</v>
      </c>
      <c r="I27" s="34">
        <v>0.24</v>
      </c>
      <c r="J27" s="35">
        <v>9</v>
      </c>
    </row>
    <row r="28" spans="1:10" ht="15.75" thickBot="1">
      <c r="A28" s="3"/>
      <c r="B28" s="84" t="s">
        <v>22</v>
      </c>
      <c r="C28" s="85">
        <v>338</v>
      </c>
      <c r="D28" s="25" t="s">
        <v>24</v>
      </c>
      <c r="E28" s="86">
        <v>100</v>
      </c>
      <c r="F28" s="87">
        <v>12.53</v>
      </c>
      <c r="G28" s="85">
        <v>47</v>
      </c>
      <c r="H28" s="88">
        <v>0.4</v>
      </c>
      <c r="I28" s="26">
        <v>0.12</v>
      </c>
      <c r="J28" s="26">
        <v>13.81</v>
      </c>
    </row>
    <row r="29" spans="1:10" ht="15.75" thickBot="1">
      <c r="B29" s="11"/>
      <c r="C29" s="46"/>
      <c r="D29" s="65"/>
      <c r="E29" s="90">
        <f>E19+E20+E22+E26+E27+E28</f>
        <v>777</v>
      </c>
      <c r="F29" s="47">
        <f>SUM(F18:F28)</f>
        <v>73.56</v>
      </c>
      <c r="G29" s="91">
        <v>741.75</v>
      </c>
      <c r="H29" s="91">
        <v>22.599999999999998</v>
      </c>
      <c r="I29" s="91">
        <v>18.759999999999998</v>
      </c>
      <c r="J29" s="92">
        <v>119.54</v>
      </c>
    </row>
    <row r="32" spans="1:10">
      <c r="C32" s="10"/>
    </row>
  </sheetData>
  <mergeCells count="14">
    <mergeCell ref="B1:D1"/>
    <mergeCell ref="B10:B12"/>
    <mergeCell ref="B24:B26"/>
    <mergeCell ref="F4:F5"/>
    <mergeCell ref="F6:F7"/>
    <mergeCell ref="F20:F21"/>
    <mergeCell ref="F24:F26"/>
    <mergeCell ref="B20:B21"/>
    <mergeCell ref="F10:F12"/>
    <mergeCell ref="B6:B7"/>
    <mergeCell ref="B8:B9"/>
    <mergeCell ref="B22:B23"/>
    <mergeCell ref="F8:F9"/>
    <mergeCell ref="F22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2023-12-27T05:27:07Z</dcterms:modified>
</cp:coreProperties>
</file>